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<sst xmlns="http://schemas.openxmlformats.org/spreadsheetml/2006/main" count="47" uniqueCount="47">
  <si>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období</t>
  </si>
  <si>
    <t>daň.povinnost</t>
  </si>
  <si>
    <t>zaměstnanci</t>
  </si>
  <si>
    <t>organizace</t>
  </si>
  <si>
    <t>MSSZ</t>
  </si>
  <si>
    <t>placeno</t>
  </si>
  <si>
    <t>datum</t>
  </si>
  <si>
    <t>číslo dokladu</t>
  </si>
  <si>
    <t>splatnost</t>
  </si>
  <si>
    <t>celkem</t>
  </si>
  <si>
    <t>splátky navíc:</t>
  </si>
  <si>
    <t>Přehled plateb MSSZ v r.2001</t>
  </si>
  <si>
    <t>1/2001</t>
  </si>
  <si>
    <t>2/2001</t>
  </si>
  <si>
    <t>3/2001</t>
  </si>
  <si>
    <t>4/2001</t>
  </si>
  <si>
    <t>5/2001</t>
  </si>
  <si>
    <t>6/2001</t>
  </si>
  <si>
    <t>7/2001</t>
  </si>
  <si>
    <t>8/2001</t>
  </si>
  <si>
    <t>9/2001</t>
  </si>
  <si>
    <t>10/2001</t>
  </si>
  <si>
    <t>11/2001</t>
  </si>
  <si>
    <t>12/2001</t>
  </si>
  <si>
    <t>6.23.26.3.2001</t>
  </si>
  <si>
    <t>BA 470+B4 360+BA620</t>
  </si>
  <si>
    <t>B4 440</t>
  </si>
  <si>
    <t>4.+9.5.2001</t>
  </si>
  <si>
    <t>B4 570+BA 920</t>
  </si>
  <si>
    <t>12.6.+9.8.2001</t>
  </si>
  <si>
    <t xml:space="preserve">B4 770+B4 1050 </t>
  </si>
  <si>
    <t>28.6.+9.23.8.01</t>
  </si>
  <si>
    <t>B4 840+B4 1050+B4 1150</t>
  </si>
  <si>
    <t>1.8.+23.8.2001</t>
  </si>
  <si>
    <t>B4 1010+B4 1150</t>
  </si>
  <si>
    <t>13.+14.9.2001</t>
  </si>
  <si>
    <t>B4 1300+B4 1310+B5 50</t>
  </si>
  <si>
    <t>B4 1430</t>
  </si>
  <si>
    <t>B4 1820</t>
  </si>
  <si>
    <t>B4 230</t>
  </si>
  <si>
    <t>BA 580</t>
  </si>
  <si>
    <t>B1 290</t>
  </si>
  <si>
    <t>BA 790</t>
  </si>
  <si>
    <t>B4 530</t>
  </si>
  <si>
    <t>B4 660</t>
  </si>
  <si>
    <t>celkem:</t>
  </si>
  <si>
    <t>celkem placeno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</si>
</sst>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</numFmts>
  <fonts count="4">
    <font>
      <sz val="10"/>
      <name val="Arial CE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3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4">
      <selection activeCell="F31" sqref="F31"/>
    </sheetView>
  </sheetViews>
  <sheetFormatPr defaultColWidth="9.00390625" defaultRowHeight="12.75"/>
  <cols>
    <col min="1" max="7" width="13.75390625" style="0" customWidth="1"/>
    <col min="8" max="8" width="22.75390625" style="0" customWidth="1"/>
  </cols>
  <sheetData>
    <row r="2" ht="12.75">
      <c r="A2" t="s">
        <v>11</v>
      </c>
    </row>
    <row r="4" spans="1:8" ht="12.75">
      <c r="A4" s="3"/>
      <c r="B4" s="4"/>
      <c r="C4" s="5"/>
      <c r="D4" s="5" t="s">
        <v>4</v>
      </c>
      <c r="E4" s="5"/>
      <c r="F4" s="3"/>
      <c r="G4" s="4"/>
      <c r="H4" s="4"/>
    </row>
    <row r="5" spans="1:8" ht="12.75">
      <c r="A5" s="11" t="s">
        <v>0</v>
      </c>
      <c r="B5" s="11" t="s">
        <v>8</v>
      </c>
      <c r="C5" s="11" t="s">
        <v>1</v>
      </c>
      <c r="D5" s="11" t="s">
        <v>2</v>
      </c>
      <c r="E5" s="11" t="s">
        <v>3</v>
      </c>
      <c r="F5" s="11" t="s">
        <v>5</v>
      </c>
      <c r="G5" s="11" t="s">
        <v>6</v>
      </c>
      <c r="H5" s="11" t="s">
        <v>7</v>
      </c>
    </row>
    <row r="6" spans="1:8" ht="12.75">
      <c r="A6" s="10" t="s">
        <v>12</v>
      </c>
      <c r="B6" s="8">
        <v>36950</v>
      </c>
      <c r="C6" s="9">
        <v>1434469</v>
      </c>
      <c r="D6" s="9">
        <v>417679</v>
      </c>
      <c r="E6" s="9">
        <f>+C6-D6</f>
        <v>1016790</v>
      </c>
      <c r="F6" s="9">
        <v>1434469</v>
      </c>
      <c r="G6" s="2" t="s">
        <v>24</v>
      </c>
      <c r="H6" s="2" t="s">
        <v>25</v>
      </c>
    </row>
    <row r="7" spans="1:8" ht="12.75">
      <c r="A7" s="10" t="s">
        <v>13</v>
      </c>
      <c r="B7" s="8">
        <v>36980</v>
      </c>
      <c r="C7" s="9">
        <v>1129620</v>
      </c>
      <c r="D7" s="9">
        <v>339240</v>
      </c>
      <c r="E7" s="9">
        <f aca="true" t="shared" si="0" ref="E7:E17">+C7-D7</f>
        <v>790380</v>
      </c>
      <c r="F7" s="9">
        <v>1129620</v>
      </c>
      <c r="G7" s="7">
        <v>36986</v>
      </c>
      <c r="H7" s="2" t="s">
        <v>26</v>
      </c>
    </row>
    <row r="8" spans="1:8" ht="12.75">
      <c r="A8" s="10" t="s">
        <v>14</v>
      </c>
      <c r="B8" s="8">
        <v>37008</v>
      </c>
      <c r="C8" s="9">
        <v>1163072</v>
      </c>
      <c r="D8" s="9">
        <v>349027</v>
      </c>
      <c r="E8" s="9">
        <f t="shared" si="0"/>
        <v>814045</v>
      </c>
      <c r="F8" s="9">
        <v>1163072</v>
      </c>
      <c r="G8" s="7" t="s">
        <v>27</v>
      </c>
      <c r="H8" s="2" t="s">
        <v>28</v>
      </c>
    </row>
    <row r="9" spans="1:8" ht="12.75">
      <c r="A9" s="10" t="s">
        <v>15</v>
      </c>
      <c r="B9" s="8">
        <v>37042</v>
      </c>
      <c r="C9" s="9">
        <v>1405216</v>
      </c>
      <c r="D9" s="9">
        <v>393499</v>
      </c>
      <c r="E9" s="9">
        <f t="shared" si="0"/>
        <v>1011717</v>
      </c>
      <c r="F9" s="9">
        <v>1405216</v>
      </c>
      <c r="G9" s="7" t="s">
        <v>29</v>
      </c>
      <c r="H9" s="2" t="s">
        <v>30</v>
      </c>
    </row>
    <row r="10" spans="1:8" ht="12.75">
      <c r="A10" s="10" t="s">
        <v>16</v>
      </c>
      <c r="B10" s="8">
        <v>37071</v>
      </c>
      <c r="C10" s="9">
        <v>906958</v>
      </c>
      <c r="D10" s="9">
        <v>257996</v>
      </c>
      <c r="E10" s="9">
        <f t="shared" si="0"/>
        <v>648962</v>
      </c>
      <c r="F10" s="9">
        <v>906958</v>
      </c>
      <c r="G10" s="7" t="s">
        <v>31</v>
      </c>
      <c r="H10" s="2" t="s">
        <v>32</v>
      </c>
    </row>
    <row r="11" spans="1:8" ht="12.75">
      <c r="A11" s="10" t="s">
        <v>17</v>
      </c>
      <c r="B11" s="8">
        <v>37103</v>
      </c>
      <c r="C11" s="9">
        <v>855977</v>
      </c>
      <c r="D11" s="9">
        <v>238749</v>
      </c>
      <c r="E11" s="9">
        <f t="shared" si="0"/>
        <v>617228</v>
      </c>
      <c r="F11" s="9">
        <v>855977</v>
      </c>
      <c r="G11" s="7" t="s">
        <v>33</v>
      </c>
      <c r="H11" s="2" t="s">
        <v>34</v>
      </c>
    </row>
    <row r="12" spans="1:8" ht="12.75">
      <c r="A12" s="10" t="s">
        <v>18</v>
      </c>
      <c r="B12" s="8">
        <v>37134</v>
      </c>
      <c r="C12" s="9">
        <v>1017227</v>
      </c>
      <c r="D12" s="9">
        <v>275382</v>
      </c>
      <c r="E12" s="9">
        <f t="shared" si="0"/>
        <v>741845</v>
      </c>
      <c r="F12" s="9">
        <v>1017227</v>
      </c>
      <c r="G12" s="7" t="s">
        <v>35</v>
      </c>
      <c r="H12" s="2" t="s">
        <v>36</v>
      </c>
    </row>
    <row r="13" spans="1:8" ht="12.75">
      <c r="A13" s="10" t="s">
        <v>19</v>
      </c>
      <c r="B13" s="8">
        <v>37161</v>
      </c>
      <c r="C13" s="9">
        <v>748557</v>
      </c>
      <c r="D13" s="9">
        <v>205270</v>
      </c>
      <c r="E13" s="9">
        <f t="shared" si="0"/>
        <v>543287</v>
      </c>
      <c r="F13" s="9">
        <v>748557</v>
      </c>
      <c r="G13" s="7">
        <v>37167</v>
      </c>
      <c r="H13" s="2" t="s">
        <v>37</v>
      </c>
    </row>
    <row r="14" spans="1:8" ht="12.75">
      <c r="A14" s="10" t="s">
        <v>20</v>
      </c>
      <c r="B14" s="8">
        <v>37195</v>
      </c>
      <c r="C14" s="9">
        <v>486123</v>
      </c>
      <c r="D14" s="9">
        <v>130701</v>
      </c>
      <c r="E14" s="9">
        <f t="shared" si="0"/>
        <v>355422</v>
      </c>
      <c r="F14" s="9">
        <v>0</v>
      </c>
      <c r="G14" s="7"/>
      <c r="H14" s="2"/>
    </row>
    <row r="15" spans="1:8" ht="12.75">
      <c r="A15" s="10" t="s">
        <v>21</v>
      </c>
      <c r="B15" s="8">
        <v>37225</v>
      </c>
      <c r="C15" s="9">
        <v>547661</v>
      </c>
      <c r="D15" s="9">
        <v>146214</v>
      </c>
      <c r="E15" s="9">
        <f t="shared" si="0"/>
        <v>401447</v>
      </c>
      <c r="F15" s="9">
        <v>146214</v>
      </c>
      <c r="G15" s="7">
        <v>37222</v>
      </c>
      <c r="H15" s="2" t="s">
        <v>38</v>
      </c>
    </row>
    <row r="16" spans="1:8" ht="12.75">
      <c r="A16" s="10" t="s">
        <v>22</v>
      </c>
      <c r="B16" s="8">
        <v>37246</v>
      </c>
      <c r="C16" s="9">
        <v>206378</v>
      </c>
      <c r="D16" s="9">
        <v>73950</v>
      </c>
      <c r="E16" s="9">
        <f t="shared" si="0"/>
        <v>132428</v>
      </c>
      <c r="F16" s="9">
        <v>0</v>
      </c>
      <c r="G16" s="7"/>
      <c r="H16" s="2"/>
    </row>
    <row r="17" spans="1:8" ht="12.75">
      <c r="A17" s="10" t="s">
        <v>23</v>
      </c>
      <c r="B17" s="8">
        <v>37287</v>
      </c>
      <c r="C17" s="9">
        <v>120706</v>
      </c>
      <c r="D17" s="9">
        <v>56380</v>
      </c>
      <c r="E17" s="9">
        <f t="shared" si="0"/>
        <v>64326</v>
      </c>
      <c r="F17" s="9">
        <v>0</v>
      </c>
      <c r="G17" s="7"/>
      <c r="H17" s="2"/>
    </row>
    <row r="18" spans="1:8" ht="12.75">
      <c r="A18" s="6" t="s">
        <v>9</v>
      </c>
      <c r="B18" s="2"/>
      <c r="C18" s="9">
        <f>SUM(C6:C17)</f>
        <v>10021964</v>
      </c>
      <c r="D18" s="9">
        <f>SUM(D6:D17)</f>
        <v>2884087</v>
      </c>
      <c r="E18" s="9">
        <f>SUM(E6:E17)</f>
        <v>7137877</v>
      </c>
      <c r="F18" s="9">
        <f>SUM(F6:F17)</f>
        <v>8807310</v>
      </c>
      <c r="G18" s="2"/>
      <c r="H18" s="2"/>
    </row>
    <row r="19" spans="1:6" ht="12.75">
      <c r="A19" s="1"/>
      <c r="F19" s="9"/>
    </row>
    <row r="20" spans="5:8" ht="12.75">
      <c r="E20" s="12" t="s">
        <v>10</v>
      </c>
      <c r="F20" s="9">
        <v>1847535</v>
      </c>
      <c r="G20" s="7">
        <v>36935</v>
      </c>
      <c r="H20" s="2" t="s">
        <v>39</v>
      </c>
    </row>
    <row r="21" spans="6:8" ht="12.75">
      <c r="F21" s="9">
        <v>200000</v>
      </c>
      <c r="G21" s="7">
        <v>36943</v>
      </c>
      <c r="H21" s="2" t="s">
        <v>40</v>
      </c>
    </row>
    <row r="22" spans="6:8" ht="12.75">
      <c r="F22" s="9">
        <v>1000000</v>
      </c>
      <c r="G22" s="7">
        <v>36998</v>
      </c>
      <c r="H22" s="2" t="s">
        <v>41</v>
      </c>
    </row>
    <row r="23" spans="6:8" ht="12.75">
      <c r="F23" s="9">
        <v>500000</v>
      </c>
      <c r="G23" s="7">
        <v>36999</v>
      </c>
      <c r="H23" s="2" t="s">
        <v>42</v>
      </c>
    </row>
    <row r="24" spans="6:8" ht="12.75">
      <c r="F24" s="9">
        <v>1995070</v>
      </c>
      <c r="G24" s="7">
        <v>37007</v>
      </c>
      <c r="H24" s="2" t="s">
        <v>43</v>
      </c>
    </row>
    <row r="25" spans="6:8" ht="12.75">
      <c r="F25" s="9">
        <v>923768</v>
      </c>
      <c r="G25" s="7">
        <v>37036</v>
      </c>
      <c r="H25" s="2" t="s">
        <v>44</v>
      </c>
    </row>
    <row r="26" spans="6:8" ht="12.75">
      <c r="F26" s="9">
        <v>0</v>
      </c>
      <c r="G26" s="2"/>
      <c r="H26" s="2"/>
    </row>
    <row r="27" spans="5:8" ht="12.75">
      <c r="E27" s="12" t="s">
        <v>45</v>
      </c>
      <c r="F27" s="9">
        <f>SUM(F20:F26)</f>
        <v>6466373</v>
      </c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5:8" ht="12.75">
      <c r="E30" s="13" t="s">
        <v>46</v>
      </c>
      <c r="F30" s="14">
        <f>SUM(F18,F27)</f>
        <v>15273683</v>
      </c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&amp;LDne 3.1.2002
Vyhotovil : Tomek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ASUS</cp:lastModifiedBy>
  <cp:lastPrinted>2001-12-06T09:56:38Z</cp:lastPrinted>
  <dcterms:created xsi:type="dcterms:W3CDTF">2001-12-06T09:09:29Z</dcterms:created>
  <dcterms:modified xsi:type="dcterms:W3CDTF">2004-06-02T22:28:37Z</dcterms:modified>
  <cp:category/>
  <cp:version/>
  <cp:contentType/>
  <cp:contentStatus/>
</cp:coreProperties>
</file>